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<sst xmlns="http://schemas.openxmlformats.org/spreadsheetml/2006/main" count="40" uniqueCount="40">
  <si>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</si>
  <si>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NMC010</t>
  </si>
  <si>
    <t xml:space="preserve">m</t>
  </si>
  <si>
    <t xml:space="preserve">Sistema de barreira tripla para vedação perimetral da junta entre a caixilharia exterior e o paramento.</t>
  </si>
  <si>
    <r>
      <rPr>
        <sz val="8.25"/>
        <color rgb="FF000000"/>
        <rFont val="Arial"/>
        <family val="2"/>
      </rPr>
      <t xml:space="preserve">Sistema de barreira tripla para vedação perimetral da junta entre a caixilharia exterior e o paramento, com funções de estanquidade, permeabilidade ao vapor de água e isolamento termo-acústico, formado pelos seguintes elementos: VEDAÇÃO EXTERIOR: membrana de estanquidade, autoadesiva, de polipropileno, Orbafoam Exterior "QUILOSA", de 70 mm de largura, cor branca, espessura de ar equivalente face à difusão de vapor de água maior que 55 m, segundo NP EN 1931; VEDAÇÃO INTERMÉDIA: espuma adesiva auto-expansível, elástica, de poliuretano monocomponente Orbafoam Pro Energy "QUILOSA", cor azul, de 25 kg/m³ de densidade, de expansão controlada, estável de -40°C a 100°C, condutibilidade térmica 0,033 W/(m°C), com 64 dB de índice global de redução sonora, Rw; VEDAÇÃO INTERIOR: membrana de estanquidade, autoadesiva, de polipropileno, Orbafoam Interior "QUILOSA", de 70 mm de largura, cor rosa, espessura de ar equivalente face à difusão de vapor de água menor que 0,05 m, segundo NP EN 1931.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</si>
  <si>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</si>
  <si>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</si>
  <si>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</si>
  <si>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</si>
  <si>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</si>
  <si>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</si>
  <si>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mt15qui010g</t>
  </si>
  <si>
    <t xml:space="preserve">m</t>
  </si>
  <si>
    <t xml:space="preserve">Membrana de estanquidade, autoadesiva, de polipropileno, Orbafoam Exterior "QUILOSA", de 70 mm de largura, cor branca, espessura de ar equivalente face à difusão de vapor de água maior que 55 m, segundo NP EN 1931, com adesivo acrílico sem dissolventes e película de separação de papel siliconado, fornecida em rolos de 30 m de comprimento, apta para posterior revestimento, Euroclasse E de reacção ao fogo segundo NP EN 13501-1, intervalo de temperatura de trabalho de -40 a 100°C, para a vedação perimetral exterior da junta entre a caixilharia exterior e o paramento.</t>
  </si>
  <si>
    <t xml:space="preserve">mt16qui010</t>
  </si>
  <si>
    <t xml:space="preserve">Ud</t>
  </si>
  <si>
    <t xml:space="preserve">Aerossol de 750 ml de espuma adesiva auto-expansível, elástica, de poliuretano monocomponente Orbafoam Pro Energy "QUILOSA", cor azul, de 25 kg/m³ de densidade, de expansão controlada, estável de -40°C a 100°C, condutibilidade térmica 0,033 W/(m°C), com 64 dB de índice global de redução sonora, Rw; para preencher a abertura entre a caixilharia exterior e o paramento; segundo EN 13165.</t>
  </si>
  <si>
    <t xml:space="preserve">mt15qui010b</t>
  </si>
  <si>
    <t xml:space="preserve">m</t>
  </si>
  <si>
    <t xml:space="preserve">Membrana de estanquidade, autoadesiva, de polipropileno, Orbafoam Interior "QUILOSA", de 70 mm de largura, cor rosa, espessura de ar equivalente face à difusão de vapor de água menor que 0,05 m, segundo NP EN 1931, com adesivo acrílico sem dissolventes e película de separação de papel siliconado, fornecida em rolos de 30 m de comprimento, apta para posterior revestimento, Euroclasse E de reacção ao fogo segundo NP EN 13501-1, intervalo de temperatura de trabalho de -40 a 100°C, para a vedação perimetral interior da junta entre a caixilharia exterior e o paramento.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</si>
  <si>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</si>
  <si>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</si>
  <si>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</si>
  <si>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</si>
  <si>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</si>
  <si>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</si>
  <si>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</si>
  <si>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</si>
  <si>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0,73€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</si>
  <si>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</si>
  <si>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</si>
  <si>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</si>
  <si>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</si>
  <si>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</si>
  <si>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13165:2012+A2:2016</t>
  </si>
  <si>
    <t xml:space="preserve">1/3/4</t>
  </si>
  <si>
    <t xml:space="preserve">Produtos  de  isolamento  térmico  para  aplicação em  edifícios  —  Produtos  manufaturados  de espuma  de  poliuretano  rígido  (PUR)  — 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</si>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</sst>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3.06" customWidth="1"/>
    <col min="3" max="3" width="2.55" customWidth="1"/>
    <col min="4" max="4" width="1.02" customWidth="1"/>
    <col min="5" max="5" width="74.8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</v>
      </c>
      <c r="H9" s="11"/>
      <c r="I9" s="13">
        <v>3.18</v>
      </c>
      <c r="J9" s="13">
        <f ca="1">ROUND(INDIRECT(ADDRESS(ROW()+(0), COLUMN()+(-3), 1))*INDIRECT(ADDRESS(ROW()+(0), COLUMN()+(-1), 1)), 2)</f>
        <v>3.18</v>
      </c>
      <c r="K9" s="13"/>
    </row>
    <row r="10" spans="1:11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0.13</v>
      </c>
      <c r="H10" s="16"/>
      <c r="I10" s="17">
        <v>8.37</v>
      </c>
      <c r="J10" s="17">
        <f ca="1">ROUND(INDIRECT(ADDRESS(ROW()+(0), COLUMN()+(-3), 1))*INDIRECT(ADDRESS(ROW()+(0), COLUMN()+(-1), 1)), 2)</f>
        <v>1.09</v>
      </c>
      <c r="K10" s="17"/>
    </row>
    <row r="11" spans="1:11" ht="66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1</v>
      </c>
      <c r="H11" s="16"/>
      <c r="I11" s="17">
        <v>3.18</v>
      </c>
      <c r="J11" s="17">
        <f ca="1">ROUND(INDIRECT(ADDRESS(ROW()+(0), COLUMN()+(-3), 1))*INDIRECT(ADDRESS(ROW()+(0), COLUMN()+(-1), 1)), 2)</f>
        <v>3.18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0.109</v>
      </c>
      <c r="H12" s="16"/>
      <c r="I12" s="17">
        <v>22.68</v>
      </c>
      <c r="J12" s="17">
        <f ca="1">ROUND(INDIRECT(ADDRESS(ROW()+(0), COLUMN()+(-3), 1))*INDIRECT(ADDRESS(ROW()+(0), COLUMN()+(-1), 1)), 2)</f>
        <v>2.47</v>
      </c>
      <c r="K12" s="17"/>
    </row>
    <row r="13" spans="1:11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19"/>
      <c r="G13" s="20">
        <v>0.164</v>
      </c>
      <c r="H13" s="20"/>
      <c r="I13" s="21">
        <v>21.45</v>
      </c>
      <c r="J13" s="21">
        <f ca="1">ROUND(INDIRECT(ADDRESS(ROW()+(0), COLUMN()+(-3), 1))*INDIRECT(ADDRESS(ROW()+(0), COLUMN()+(-1), 1)), 2)</f>
        <v>3.52</v>
      </c>
      <c r="K13" s="21"/>
    </row>
    <row r="14" spans="1:11" ht="13.50" thickBot="1" customHeight="1">
      <c r="A14" s="19"/>
      <c r="B14" s="19"/>
      <c r="C14" s="22" t="s">
        <v>26</v>
      </c>
      <c r="D14" s="22"/>
      <c r="E14" s="5" t="s">
        <v>27</v>
      </c>
      <c r="F14" s="5"/>
      <c r="G14" s="23">
        <v>2</v>
      </c>
      <c r="H14" s="23"/>
      <c r="I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13.44</v>
      </c>
      <c r="J14" s="24">
        <f ca="1">ROUND(INDIRECT(ADDRESS(ROW()+(0), COLUMN()+(-3), 1))*INDIRECT(ADDRESS(ROW()+(0), COLUMN()+(-1), 1))/100, 2)</f>
        <v>0.27</v>
      </c>
      <c r="K14" s="24"/>
    </row>
    <row r="15" spans="1:11" ht="13.50" thickBot="1" customHeight="1">
      <c r="A15" s="25" t="s">
        <v>28</v>
      </c>
      <c r="B15" s="25"/>
      <c r="C15" s="26"/>
      <c r="D15" s="26"/>
      <c r="E15" s="26"/>
      <c r="F15" s="26"/>
      <c r="G15" s="27"/>
      <c r="H15" s="27"/>
      <c r="I15" s="25" t="s">
        <v>29</v>
      </c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13.71</v>
      </c>
      <c r="K15" s="28"/>
    </row>
    <row r="18" spans="1:11" ht="13.50" thickBot="1" customHeight="1">
      <c r="A18" s="29" t="s">
        <v>30</v>
      </c>
      <c r="B18" s="29"/>
      <c r="C18" s="29"/>
      <c r="D18" s="29"/>
      <c r="E18" s="29"/>
      <c r="F18" s="29" t="s">
        <v>31</v>
      </c>
      <c r="G18" s="29"/>
      <c r="H18" s="29" t="s">
        <v>32</v>
      </c>
      <c r="I18" s="29"/>
      <c r="J18" s="29"/>
      <c r="K18" s="29" t="s">
        <v>33</v>
      </c>
    </row>
    <row r="19" spans="1:11" ht="13.50" thickBot="1" customHeight="1">
      <c r="A19" s="30" t="s">
        <v>34</v>
      </c>
      <c r="B19" s="30"/>
      <c r="C19" s="30"/>
      <c r="D19" s="30"/>
      <c r="E19" s="30"/>
      <c r="F19" s="31">
        <v>1.4102e+007</v>
      </c>
      <c r="G19" s="31"/>
      <c r="H19" s="31">
        <v>1.4102e+007</v>
      </c>
      <c r="I19" s="31"/>
      <c r="J19" s="31"/>
      <c r="K19" s="31" t="s">
        <v>35</v>
      </c>
    </row>
    <row r="20" spans="1:11" ht="24.00" thickBot="1" customHeight="1">
      <c r="A20" s="32" t="s">
        <v>36</v>
      </c>
      <c r="B20" s="32"/>
      <c r="C20" s="32"/>
      <c r="D20" s="32"/>
      <c r="E20" s="32"/>
      <c r="F20" s="33"/>
      <c r="G20" s="33"/>
      <c r="H20" s="33"/>
      <c r="I20" s="33"/>
      <c r="J20" s="33"/>
      <c r="K20" s="33"/>
    </row>
    <row r="23" spans="1:1" ht="33.75" thickBot="1" customHeight="1">
      <c r="A23" s="1" t="s">
        <v>37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38</v>
      </c>
      <c r="B24" s="1"/>
      <c r="C24" s="1"/>
      <c r="D24" s="1"/>
      <c r="E24" s="1"/>
      <c r="F24" s="1"/>
      <c r="G24" s="1"/>
      <c r="H24" s="1"/>
      <c r="I24" s="1"/>
      <c r="J24" s="1"/>
      <c r="K24" s="1"/>
    </row>
    <row r="25" spans="1:1" ht="33.75" thickBot="1" customHeight="1">
      <c r="A25" s="1" t="s">
        <v>39</v>
      </c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5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F15"/>
    <mergeCell ref="G15:H15"/>
    <mergeCell ref="J15:K15"/>
    <mergeCell ref="A18:E18"/>
    <mergeCell ref="F18:G18"/>
    <mergeCell ref="H18:J18"/>
    <mergeCell ref="A19:E19"/>
    <mergeCell ref="F19:G20"/>
    <mergeCell ref="H19:J20"/>
    <mergeCell ref="K19:K20"/>
    <mergeCell ref="A20:E20"/>
    <mergeCell ref="A23:K23"/>
    <mergeCell ref="A24:K24"/>
    <mergeCell ref="A25:K25"/>
  </mergeCells>
  <pageMargins left="0.147638" right="0.147638" top="0.206693" bottom="0.206693" header="0.0" footer="0.0"/>
  <pageSetup paperSize="9" orientation="portrait"/>
  <rowBreaks count="0" manualBreakCount="0">
    </rowBreaks>
</worksheet>
</file>